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10" windowWidth="11970" windowHeight="6060" activeTab="0"/>
  </bookViews>
  <sheets>
    <sheet name="INFORMASJON" sheetId="1" r:id="rId1"/>
    <sheet name="Kari Karisen 100%" sheetId="2" r:id="rId2"/>
    <sheet name="Ola Olasen 50%" sheetId="3" r:id="rId3"/>
  </sheets>
  <definedNames>
    <definedName name="_xlnm.Print_Area" localSheetId="1">'Kari Karisen 100%'!$C$2:$K$56</definedName>
  </definedNames>
  <calcPr fullCalcOnLoad="1"/>
</workbook>
</file>

<file path=xl/sharedStrings.xml><?xml version="1.0" encoding="utf-8"?>
<sst xmlns="http://schemas.openxmlformats.org/spreadsheetml/2006/main" count="85" uniqueCount="54">
  <si>
    <t>00.</t>
  </si>
  <si>
    <t>Forfalsdato</t>
  </si>
  <si>
    <t>Fakturadato</t>
  </si>
  <si>
    <t>Kontonr</t>
  </si>
  <si>
    <t>Org nr</t>
  </si>
  <si>
    <t>Deres Reff</t>
  </si>
  <si>
    <t>Innbetalt til konto</t>
  </si>
  <si>
    <t>Beløp</t>
  </si>
  <si>
    <t>Kvittering</t>
  </si>
  <si>
    <t>Betalings-</t>
  </si>
  <si>
    <t>frist</t>
  </si>
  <si>
    <t>Betalerens kontonummer</t>
  </si>
  <si>
    <t>GIRO</t>
  </si>
  <si>
    <t>Betalingsinformasjon</t>
  </si>
  <si>
    <t>Underskrift ved girering</t>
  </si>
  <si>
    <t>Betalt til</t>
  </si>
  <si>
    <t>Belast</t>
  </si>
  <si>
    <t>konto</t>
  </si>
  <si>
    <t>Til konto</t>
  </si>
  <si>
    <t>asjon (KID)</t>
  </si>
  <si>
    <t xml:space="preserve">                 </t>
  </si>
  <si>
    <t xml:space="preserve">                       Øre</t>
  </si>
  <si>
    <t xml:space="preserve">     Kroner</t>
  </si>
  <si>
    <t xml:space="preserve">     Kundeidentifik</t>
  </si>
  <si>
    <t xml:space="preserve">               </t>
  </si>
  <si>
    <t>Barnehagens navn:</t>
  </si>
  <si>
    <t>Knertne barnehage</t>
  </si>
  <si>
    <t>Knerteveien 1</t>
  </si>
  <si>
    <t>1414 knerten</t>
  </si>
  <si>
    <t>Oppholdsbetaling for</t>
  </si>
  <si>
    <t>Måned:</t>
  </si>
  <si>
    <t>Januar</t>
  </si>
  <si>
    <t>Mattillegg 100%</t>
  </si>
  <si>
    <t>Mattillegg 50%</t>
  </si>
  <si>
    <t>Oppholdsbetaling 100%</t>
  </si>
  <si>
    <t>Oppholdsbetaling 50%</t>
  </si>
  <si>
    <t>Kari Karisen</t>
  </si>
  <si>
    <t>Kariveien 5</t>
  </si>
  <si>
    <t>1111 Moss</t>
  </si>
  <si>
    <t>Sum</t>
  </si>
  <si>
    <t>Kontonummer</t>
  </si>
  <si>
    <t>Organisasjonsnr</t>
  </si>
  <si>
    <t>600 107 017 00</t>
  </si>
  <si>
    <t>Oppholdsbetaling</t>
  </si>
  <si>
    <t>Mattillegg eller andre tillegg</t>
  </si>
  <si>
    <t>Mrk. Fyll inn kontonr og org nr på denne måten med opphold på de stedene vi har anvist</t>
  </si>
  <si>
    <t>Beskrivelse av systemet:</t>
  </si>
  <si>
    <t>husk på at du får riktig innhold i riktig atk etter om det aktuelle barnet har 100% eller 50% opphold.</t>
  </si>
  <si>
    <t>Det eneste du forandrer i de enkelte arkene (fakturaene) er celle C13, C14 og C15 (mottakerens navn og</t>
  </si>
  <si>
    <t>addresse). Deretter må du forandre innholdet i "INFORMASJON" - arket. Dette vil kopiere seg selv inn</t>
  </si>
  <si>
    <t>i den enkelte faktura. Det er viktig at du kun forandrer informasjonen i de hvite feltene.</t>
  </si>
  <si>
    <t>Implementer nye regeark etter det antall barn du har i barnehagen. Kopier innholdet fra våre to eksempelark,</t>
  </si>
  <si>
    <t>Ola Olasen</t>
  </si>
  <si>
    <t>Olavei 5</t>
  </si>
</sst>
</file>

<file path=xl/styles.xml><?xml version="1.0" encoding="utf-8"?>
<styleSheet xmlns="http://schemas.openxmlformats.org/spreadsheetml/2006/main">
  <numFmts count="2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.0"/>
    <numFmt numFmtId="173" formatCode="0.0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_ * #,##0.000_ ;_ * \-#,##0.000_ ;_ * &quot;-&quot;??_ ;_ @_ "/>
    <numFmt numFmtId="178" formatCode="_ * #,##0.0000_ ;_ * \-#,##0.0000_ ;_ * &quot;-&quot;??_ ;_ @_ "/>
    <numFmt numFmtId="179" formatCode="_ * #,##0.00000_ ;_ * \-#,##0.00000_ ;_ * &quot;-&quot;??_ ;_ @_ "/>
    <numFmt numFmtId="180" formatCode="_ * #,##0.0_ ;_ * \-#,##0.0_ ;_ * &quot;-&quot;??_ ;_ @_ "/>
    <numFmt numFmtId="181" formatCode="_ * #,##0_ ;_ * \-#,##0_ ;_ * &quot;-&quot;??_ ;_ @_ "/>
  </numFmts>
  <fonts count="1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i/>
      <sz val="1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8"/>
      <name val="Arial Baltic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 horizontal="left"/>
    </xf>
    <xf numFmtId="0" fontId="8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" fontId="1" fillId="0" borderId="0" xfId="0" applyNumberFormat="1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71" fontId="0" fillId="0" borderId="0" xfId="18" applyFont="1" applyFill="1" applyAlignment="1">
      <alignment horizontal="center"/>
    </xf>
    <xf numFmtId="171" fontId="0" fillId="0" borderId="0" xfId="18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71" fontId="1" fillId="0" borderId="0" xfId="18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0" fillId="4" borderId="0" xfId="0" applyFill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171" fontId="0" fillId="0" borderId="0" xfId="18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/>
    </xf>
    <xf numFmtId="0" fontId="0" fillId="4" borderId="0" xfId="0" applyFill="1" applyAlignment="1">
      <alignment horizontal="right"/>
    </xf>
    <xf numFmtId="0" fontId="0" fillId="0" borderId="0" xfId="0" applyAlignment="1">
      <alignment horizontal="right"/>
    </xf>
    <xf numFmtId="14" fontId="0" fillId="4" borderId="0" xfId="0" applyNumberFormat="1" applyFill="1" applyAlignment="1">
      <alignment/>
    </xf>
    <xf numFmtId="0" fontId="0" fillId="4" borderId="0" xfId="0" applyFill="1" applyAlignment="1">
      <alignment horizontal="left"/>
    </xf>
    <xf numFmtId="0" fontId="0" fillId="5" borderId="0" xfId="0" applyFill="1" applyAlignment="1">
      <alignment/>
    </xf>
    <xf numFmtId="0" fontId="13" fillId="5" borderId="0" xfId="0" applyFont="1" applyFill="1" applyAlignment="1">
      <alignment/>
    </xf>
    <xf numFmtId="0" fontId="1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14" fontId="0" fillId="4" borderId="0" xfId="0" applyNumberFormat="1" applyFont="1" applyFill="1" applyAlignment="1">
      <alignment/>
    </xf>
    <xf numFmtId="0" fontId="3" fillId="4" borderId="0" xfId="0" applyFont="1" applyFill="1" applyAlignment="1" quotePrefix="1">
      <alignment horizontal="left"/>
    </xf>
    <xf numFmtId="0" fontId="3" fillId="4" borderId="0" xfId="0" applyFont="1" applyFill="1" applyAlignment="1">
      <alignment/>
    </xf>
    <xf numFmtId="3" fontId="0" fillId="4" borderId="0" xfId="0" applyNumberFormat="1" applyFont="1" applyFill="1" applyAlignment="1">
      <alignment horizontal="right"/>
    </xf>
    <xf numFmtId="17" fontId="1" fillId="4" borderId="0" xfId="0" applyNumberFormat="1" applyFont="1" applyFill="1" applyAlignment="1">
      <alignment horizontal="right"/>
    </xf>
    <xf numFmtId="0" fontId="0" fillId="4" borderId="0" xfId="0" applyFont="1" applyFill="1" applyAlignment="1">
      <alignment horizontal="right"/>
    </xf>
    <xf numFmtId="14" fontId="0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171" fontId="0" fillId="4" borderId="0" xfId="18" applyFont="1" applyFill="1" applyAlignment="1">
      <alignment horizontal="center"/>
    </xf>
    <xf numFmtId="171" fontId="0" fillId="4" borderId="0" xfId="18" applyNumberFormat="1" applyFont="1" applyFill="1" applyAlignment="1">
      <alignment horizontal="right"/>
    </xf>
    <xf numFmtId="2" fontId="0" fillId="4" borderId="0" xfId="0" applyNumberFormat="1" applyFont="1" applyFill="1" applyAlignment="1">
      <alignment/>
    </xf>
    <xf numFmtId="171" fontId="0" fillId="4" borderId="0" xfId="18" applyFont="1" applyFill="1" applyAlignment="1">
      <alignment horizontal="right"/>
    </xf>
    <xf numFmtId="171" fontId="1" fillId="4" borderId="0" xfId="18" applyFont="1" applyFill="1" applyAlignment="1">
      <alignment horizontal="right"/>
    </xf>
    <xf numFmtId="0" fontId="0" fillId="4" borderId="0" xfId="0" applyFont="1" applyFill="1" applyAlignment="1">
      <alignment horizontal="left"/>
    </xf>
    <xf numFmtId="0" fontId="10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14" fontId="12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1" fillId="4" borderId="0" xfId="0" applyFont="1" applyFill="1" applyAlignment="1">
      <alignment horizontal="right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5" xfId="0" applyFill="1" applyBorder="1" applyAlignment="1">
      <alignment horizontal="left"/>
    </xf>
    <xf numFmtId="14" fontId="0" fillId="4" borderId="7" xfId="0" applyNumberFormat="1" applyFill="1" applyBorder="1" applyAlignment="1">
      <alignment horizontal="left"/>
    </xf>
    <xf numFmtId="3" fontId="0" fillId="4" borderId="9" xfId="0" applyNumberForma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6.jpeg" /><Relationship Id="rId5" Type="http://schemas.openxmlformats.org/officeDocument/2006/relationships/image" Target="../media/image1.jpeg" /><Relationship Id="rId6" Type="http://schemas.openxmlformats.org/officeDocument/2006/relationships/image" Target="../media/image5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6.jpeg" /><Relationship Id="rId5" Type="http://schemas.openxmlformats.org/officeDocument/2006/relationships/image" Target="../media/image1.jpeg" /><Relationship Id="rId6" Type="http://schemas.openxmlformats.org/officeDocument/2006/relationships/image" Target="../media/image5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54</xdr:row>
      <xdr:rowOff>28575</xdr:rowOff>
    </xdr:from>
    <xdr:to>
      <xdr:col>2</xdr:col>
      <xdr:colOff>85725</xdr:colOff>
      <xdr:row>55</xdr:row>
      <xdr:rowOff>95250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6582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54</xdr:row>
      <xdr:rowOff>28575</xdr:rowOff>
    </xdr:from>
    <xdr:to>
      <xdr:col>5</xdr:col>
      <xdr:colOff>28575</xdr:colOff>
      <xdr:row>55</xdr:row>
      <xdr:rowOff>95250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86582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55</xdr:row>
      <xdr:rowOff>0</xdr:rowOff>
    </xdr:from>
    <xdr:to>
      <xdr:col>2</xdr:col>
      <xdr:colOff>85725</xdr:colOff>
      <xdr:row>56</xdr:row>
      <xdr:rowOff>76200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8392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55</xdr:row>
      <xdr:rowOff>0</xdr:rowOff>
    </xdr:from>
    <xdr:to>
      <xdr:col>5</xdr:col>
      <xdr:colOff>28575</xdr:colOff>
      <xdr:row>56</xdr:row>
      <xdr:rowOff>76200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88392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54</xdr:row>
      <xdr:rowOff>47625</xdr:rowOff>
    </xdr:from>
    <xdr:to>
      <xdr:col>6</xdr:col>
      <xdr:colOff>361950</xdr:colOff>
      <xdr:row>55</xdr:row>
      <xdr:rowOff>66675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677275"/>
          <a:ext cx="38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55</xdr:row>
      <xdr:rowOff>57150</xdr:rowOff>
    </xdr:from>
    <xdr:to>
      <xdr:col>6</xdr:col>
      <xdr:colOff>361950</xdr:colOff>
      <xdr:row>56</xdr:row>
      <xdr:rowOff>85725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896350"/>
          <a:ext cx="38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51</xdr:row>
      <xdr:rowOff>0</xdr:rowOff>
    </xdr:from>
    <xdr:to>
      <xdr:col>7</xdr:col>
      <xdr:colOff>428625</xdr:colOff>
      <xdr:row>53</xdr:row>
      <xdr:rowOff>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305800"/>
          <a:ext cx="2324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45</xdr:row>
      <xdr:rowOff>47625</xdr:rowOff>
    </xdr:from>
    <xdr:to>
      <xdr:col>7</xdr:col>
      <xdr:colOff>114300</xdr:colOff>
      <xdr:row>49</xdr:row>
      <xdr:rowOff>57150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5150" y="7343775"/>
          <a:ext cx="142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40</xdr:row>
      <xdr:rowOff>47625</xdr:rowOff>
    </xdr:from>
    <xdr:to>
      <xdr:col>7</xdr:col>
      <xdr:colOff>114300</xdr:colOff>
      <xdr:row>44</xdr:row>
      <xdr:rowOff>57150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6353175"/>
          <a:ext cx="142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876300</xdr:colOff>
      <xdr:row>40</xdr:row>
      <xdr:rowOff>47625</xdr:rowOff>
    </xdr:from>
    <xdr:to>
      <xdr:col>11</xdr:col>
      <xdr:colOff>9525</xdr:colOff>
      <xdr:row>44</xdr:row>
      <xdr:rowOff>47625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6353175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876300</xdr:colOff>
      <xdr:row>45</xdr:row>
      <xdr:rowOff>47625</xdr:rowOff>
    </xdr:from>
    <xdr:to>
      <xdr:col>11</xdr:col>
      <xdr:colOff>9525</xdr:colOff>
      <xdr:row>49</xdr:row>
      <xdr:rowOff>47625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7343775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45</xdr:row>
      <xdr:rowOff>57150</xdr:rowOff>
    </xdr:from>
    <xdr:to>
      <xdr:col>6</xdr:col>
      <xdr:colOff>361950</xdr:colOff>
      <xdr:row>49</xdr:row>
      <xdr:rowOff>57150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73533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45</xdr:row>
      <xdr:rowOff>47625</xdr:rowOff>
    </xdr:from>
    <xdr:to>
      <xdr:col>2</xdr:col>
      <xdr:colOff>238125</xdr:colOff>
      <xdr:row>49</xdr:row>
      <xdr:rowOff>57150</xdr:rowOff>
    </xdr:to>
    <xdr:pic>
      <xdr:nvPicPr>
        <xdr:cNvPr id="13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7343775"/>
          <a:ext cx="142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37</xdr:row>
      <xdr:rowOff>19050</xdr:rowOff>
    </xdr:from>
    <xdr:to>
      <xdr:col>10</xdr:col>
      <xdr:colOff>238125</xdr:colOff>
      <xdr:row>38</xdr:row>
      <xdr:rowOff>57150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00625" y="5810250"/>
          <a:ext cx="85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942975</xdr:colOff>
      <xdr:row>37</xdr:row>
      <xdr:rowOff>19050</xdr:rowOff>
    </xdr:from>
    <xdr:to>
      <xdr:col>11</xdr:col>
      <xdr:colOff>28575</xdr:colOff>
      <xdr:row>38</xdr:row>
      <xdr:rowOff>57150</xdr:rowOff>
    </xdr:to>
    <xdr:pic>
      <xdr:nvPicPr>
        <xdr:cNvPr id="15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91200" y="5810250"/>
          <a:ext cx="85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54</xdr:row>
      <xdr:rowOff>28575</xdr:rowOff>
    </xdr:from>
    <xdr:to>
      <xdr:col>2</xdr:col>
      <xdr:colOff>85725</xdr:colOff>
      <xdr:row>55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6582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54</xdr:row>
      <xdr:rowOff>28575</xdr:rowOff>
    </xdr:from>
    <xdr:to>
      <xdr:col>5</xdr:col>
      <xdr:colOff>28575</xdr:colOff>
      <xdr:row>55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8658225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55</xdr:row>
      <xdr:rowOff>0</xdr:rowOff>
    </xdr:from>
    <xdr:to>
      <xdr:col>2</xdr:col>
      <xdr:colOff>85725</xdr:colOff>
      <xdr:row>56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8392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55</xdr:row>
      <xdr:rowOff>0</xdr:rowOff>
    </xdr:from>
    <xdr:to>
      <xdr:col>5</xdr:col>
      <xdr:colOff>28575</xdr:colOff>
      <xdr:row>56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8839200"/>
          <a:ext cx="9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54</xdr:row>
      <xdr:rowOff>47625</xdr:rowOff>
    </xdr:from>
    <xdr:to>
      <xdr:col>6</xdr:col>
      <xdr:colOff>361950</xdr:colOff>
      <xdr:row>55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677275"/>
          <a:ext cx="38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55</xdr:row>
      <xdr:rowOff>57150</xdr:rowOff>
    </xdr:from>
    <xdr:to>
      <xdr:col>6</xdr:col>
      <xdr:colOff>361950</xdr:colOff>
      <xdr:row>56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8896350"/>
          <a:ext cx="38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51</xdr:row>
      <xdr:rowOff>0</xdr:rowOff>
    </xdr:from>
    <xdr:to>
      <xdr:col>7</xdr:col>
      <xdr:colOff>428625</xdr:colOff>
      <xdr:row>53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305800"/>
          <a:ext cx="2324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45</xdr:row>
      <xdr:rowOff>47625</xdr:rowOff>
    </xdr:from>
    <xdr:to>
      <xdr:col>7</xdr:col>
      <xdr:colOff>114300</xdr:colOff>
      <xdr:row>49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05150" y="7343775"/>
          <a:ext cx="142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40</xdr:row>
      <xdr:rowOff>47625</xdr:rowOff>
    </xdr:from>
    <xdr:to>
      <xdr:col>7</xdr:col>
      <xdr:colOff>114300</xdr:colOff>
      <xdr:row>44</xdr:row>
      <xdr:rowOff>57150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05150" y="6353175"/>
          <a:ext cx="142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876300</xdr:colOff>
      <xdr:row>40</xdr:row>
      <xdr:rowOff>47625</xdr:rowOff>
    </xdr:from>
    <xdr:to>
      <xdr:col>11</xdr:col>
      <xdr:colOff>9525</xdr:colOff>
      <xdr:row>44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6353175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876300</xdr:colOff>
      <xdr:row>45</xdr:row>
      <xdr:rowOff>47625</xdr:rowOff>
    </xdr:from>
    <xdr:to>
      <xdr:col>11</xdr:col>
      <xdr:colOff>9525</xdr:colOff>
      <xdr:row>49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7343775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45</xdr:row>
      <xdr:rowOff>57150</xdr:rowOff>
    </xdr:from>
    <xdr:to>
      <xdr:col>6</xdr:col>
      <xdr:colOff>361950</xdr:colOff>
      <xdr:row>49</xdr:row>
      <xdr:rowOff>57150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73533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45</xdr:row>
      <xdr:rowOff>47625</xdr:rowOff>
    </xdr:from>
    <xdr:to>
      <xdr:col>2</xdr:col>
      <xdr:colOff>238125</xdr:colOff>
      <xdr:row>49</xdr:row>
      <xdr:rowOff>57150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7343775"/>
          <a:ext cx="142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37</xdr:row>
      <xdr:rowOff>19050</xdr:rowOff>
    </xdr:from>
    <xdr:to>
      <xdr:col>10</xdr:col>
      <xdr:colOff>238125</xdr:colOff>
      <xdr:row>38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00625" y="5810250"/>
          <a:ext cx="85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942975</xdr:colOff>
      <xdr:row>37</xdr:row>
      <xdr:rowOff>19050</xdr:rowOff>
    </xdr:from>
    <xdr:to>
      <xdr:col>11</xdr:col>
      <xdr:colOff>28575</xdr:colOff>
      <xdr:row>38</xdr:row>
      <xdr:rowOff>57150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91200" y="5810250"/>
          <a:ext cx="85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6"/>
  <sheetViews>
    <sheetView tabSelected="1" zoomScale="85" zoomScaleNormal="85" workbookViewId="0" topLeftCell="A1">
      <selection activeCell="B30" sqref="B30"/>
    </sheetView>
  </sheetViews>
  <sheetFormatPr defaultColWidth="11.00390625" defaultRowHeight="15.75"/>
  <cols>
    <col min="1" max="2" width="11.00390625" style="38" customWidth="1"/>
    <col min="3" max="3" width="15.25390625" style="38" customWidth="1"/>
    <col min="4" max="4" width="12.375" style="38" bestFit="1" customWidth="1"/>
    <col min="5" max="5" width="13.125" style="38" customWidth="1"/>
    <col min="6" max="6" width="11.50390625" style="38" bestFit="1" customWidth="1"/>
    <col min="7" max="16384" width="11.00390625" style="38" customWidth="1"/>
  </cols>
  <sheetData>
    <row r="3" spans="2:6" s="50" customFormat="1" ht="15.75">
      <c r="B3" s="50" t="s">
        <v>25</v>
      </c>
      <c r="D3" s="50" t="s">
        <v>40</v>
      </c>
      <c r="F3" s="50" t="s">
        <v>41</v>
      </c>
    </row>
    <row r="4" spans="2:6" ht="15.75">
      <c r="B4" s="81" t="s">
        <v>26</v>
      </c>
      <c r="C4" s="82"/>
      <c r="D4" s="87" t="s">
        <v>42</v>
      </c>
      <c r="E4" s="88"/>
      <c r="F4" s="91">
        <v>123456789</v>
      </c>
    </row>
    <row r="5" spans="2:6" s="50" customFormat="1" ht="15.75">
      <c r="B5" s="83" t="s">
        <v>27</v>
      </c>
      <c r="C5" s="84"/>
      <c r="D5" s="51" t="s">
        <v>45</v>
      </c>
      <c r="F5" s="51"/>
    </row>
    <row r="6" spans="2:3" ht="15.75">
      <c r="B6" s="85" t="s">
        <v>28</v>
      </c>
      <c r="C6" s="86"/>
    </row>
    <row r="8" spans="2:4" s="50" customFormat="1" ht="15.75">
      <c r="B8" s="50" t="s">
        <v>30</v>
      </c>
      <c r="D8" s="50" t="s">
        <v>2</v>
      </c>
    </row>
    <row r="9" spans="2:5" ht="15.75">
      <c r="B9" s="87" t="s">
        <v>31</v>
      </c>
      <c r="C9" s="88"/>
      <c r="D9" s="90">
        <v>39814</v>
      </c>
      <c r="E9" s="88"/>
    </row>
    <row r="10" ht="15.75">
      <c r="D10" s="48"/>
    </row>
    <row r="11" spans="2:4" s="50" customFormat="1" ht="15.75">
      <c r="B11" s="50" t="s">
        <v>43</v>
      </c>
      <c r="D11" s="50" t="s">
        <v>43</v>
      </c>
    </row>
    <row r="12" spans="2:5" ht="15.75">
      <c r="B12" s="81" t="s">
        <v>34</v>
      </c>
      <c r="C12" s="82"/>
      <c r="D12" s="81" t="s">
        <v>35</v>
      </c>
      <c r="E12" s="82"/>
    </row>
    <row r="13" spans="2:5" ht="15.75">
      <c r="B13" s="89">
        <v>2300</v>
      </c>
      <c r="C13" s="86"/>
      <c r="D13" s="89">
        <v>1650</v>
      </c>
      <c r="E13" s="86"/>
    </row>
    <row r="14" spans="2:4" ht="15.75">
      <c r="B14" s="49"/>
      <c r="D14" s="49"/>
    </row>
    <row r="15" spans="2:4" s="50" customFormat="1" ht="15.75">
      <c r="B15" s="50" t="s">
        <v>44</v>
      </c>
      <c r="D15" s="50" t="s">
        <v>44</v>
      </c>
    </row>
    <row r="16" spans="2:5" ht="15.75">
      <c r="B16" s="81" t="s">
        <v>32</v>
      </c>
      <c r="C16" s="82"/>
      <c r="D16" s="81" t="s">
        <v>33</v>
      </c>
      <c r="E16" s="82"/>
    </row>
    <row r="17" spans="2:5" ht="15.75">
      <c r="B17" s="89">
        <v>300</v>
      </c>
      <c r="C17" s="86"/>
      <c r="D17" s="89">
        <v>150</v>
      </c>
      <c r="E17" s="86"/>
    </row>
    <row r="21" ht="18.75">
      <c r="B21" s="53" t="s">
        <v>46</v>
      </c>
    </row>
    <row r="22" ht="15.75">
      <c r="B22" s="38" t="s">
        <v>51</v>
      </c>
    </row>
    <row r="23" ht="15.75">
      <c r="B23" s="38" t="s">
        <v>47</v>
      </c>
    </row>
    <row r="24" ht="15.75">
      <c r="B24" s="38" t="s">
        <v>48</v>
      </c>
    </row>
    <row r="25" ht="15.75">
      <c r="B25" s="38" t="s">
        <v>49</v>
      </c>
    </row>
    <row r="26" ht="15.75">
      <c r="B26" s="38" t="s">
        <v>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showGridLines="0" workbookViewId="0" topLeftCell="A1">
      <selection activeCell="R27" sqref="R27"/>
    </sheetView>
  </sheetViews>
  <sheetFormatPr defaultColWidth="11.00390625" defaultRowHeight="15.75"/>
  <cols>
    <col min="1" max="1" width="0.12890625" style="1" customWidth="1"/>
    <col min="2" max="2" width="1.12109375" style="1" customWidth="1"/>
    <col min="3" max="4" width="9.00390625" style="1" customWidth="1"/>
    <col min="5" max="5" width="6.625" style="1" customWidth="1"/>
    <col min="6" max="6" width="6.25390625" style="1" customWidth="1"/>
    <col min="7" max="7" width="9.00390625" style="1" customWidth="1"/>
    <col min="8" max="8" width="11.625" style="1" customWidth="1"/>
    <col min="9" max="9" width="3.625" style="1" customWidth="1"/>
    <col min="10" max="10" width="7.25390625" style="1" customWidth="1"/>
    <col min="11" max="11" width="13.125" style="1" customWidth="1"/>
    <col min="12" max="12" width="0.74609375" style="1" customWidth="1"/>
    <col min="13" max="13" width="0.12890625" style="1" customWidth="1"/>
    <col min="14" max="16384" width="9.00390625" style="1" customWidth="1"/>
  </cols>
  <sheetData>
    <row r="1" spans="1:14" ht="0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3.25">
      <c r="A2" s="7"/>
      <c r="B2" s="7"/>
      <c r="C2" s="20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7"/>
      <c r="B3" s="7"/>
      <c r="C3" s="38" t="str">
        <f>INFORMASJON!B4</f>
        <v>Knertne barnehage</v>
      </c>
      <c r="D3" s="7"/>
      <c r="E3" s="7"/>
      <c r="F3" s="7"/>
      <c r="G3" s="7"/>
      <c r="H3" s="7" t="s">
        <v>1</v>
      </c>
      <c r="I3" s="7"/>
      <c r="J3" s="7"/>
      <c r="K3" s="16">
        <f>K4+14</f>
        <v>39828</v>
      </c>
      <c r="L3" s="7"/>
      <c r="M3" s="7"/>
      <c r="N3" s="7"/>
    </row>
    <row r="4" spans="1:14" ht="15.75">
      <c r="A4" s="7"/>
      <c r="B4" s="7"/>
      <c r="C4" s="38" t="str">
        <f>INFORMASJON!B5</f>
        <v>Knerteveien 1</v>
      </c>
      <c r="D4" s="7"/>
      <c r="E4" s="7"/>
      <c r="F4" s="7"/>
      <c r="G4" s="7"/>
      <c r="H4" s="7" t="s">
        <v>2</v>
      </c>
      <c r="I4" s="7"/>
      <c r="J4" s="7"/>
      <c r="K4" s="16">
        <f>INFORMASJON!D9</f>
        <v>39814</v>
      </c>
      <c r="L4" s="7"/>
      <c r="M4" s="7"/>
      <c r="N4" s="7"/>
    </row>
    <row r="5" spans="1:14" ht="15.75">
      <c r="A5" s="7"/>
      <c r="B5" s="7"/>
      <c r="C5" s="38" t="str">
        <f>INFORMASJON!B6</f>
        <v>1414 knerten</v>
      </c>
      <c r="D5" s="7"/>
      <c r="E5" s="7"/>
      <c r="F5" s="7"/>
      <c r="G5" s="7"/>
      <c r="H5" s="7" t="s">
        <v>3</v>
      </c>
      <c r="I5" s="7"/>
      <c r="J5" s="7"/>
      <c r="K5" s="7" t="str">
        <f>INFORMASJON!D4</f>
        <v>600 107 017 00</v>
      </c>
      <c r="L5" s="7"/>
      <c r="M5" s="7"/>
      <c r="N5" s="7"/>
    </row>
    <row r="6" spans="1:14" ht="15.75">
      <c r="A6" s="7"/>
      <c r="B6" s="7"/>
      <c r="C6" s="17"/>
      <c r="D6" s="15"/>
      <c r="E6" s="15"/>
      <c r="F6" s="15"/>
      <c r="G6" s="15"/>
      <c r="H6" s="7" t="s">
        <v>4</v>
      </c>
      <c r="I6" s="7"/>
      <c r="J6" s="7"/>
      <c r="K6" s="18">
        <f>INFORMASJON!F4</f>
        <v>123456789</v>
      </c>
      <c r="L6" s="7"/>
      <c r="M6" s="7"/>
      <c r="N6" s="7"/>
    </row>
    <row r="7" spans="1:14" ht="15.75" customHeight="1">
      <c r="A7" s="7"/>
      <c r="B7" s="7"/>
      <c r="C7" s="15"/>
      <c r="D7" s="15"/>
      <c r="E7" s="15"/>
      <c r="F7" s="15"/>
      <c r="G7" s="15"/>
      <c r="H7" s="7" t="s">
        <v>5</v>
      </c>
      <c r="I7" s="7"/>
      <c r="J7" s="46" t="str">
        <f>INFORMASJON!B4</f>
        <v>Knertne barnehage</v>
      </c>
      <c r="K7" s="47"/>
      <c r="L7" s="7"/>
      <c r="M7" s="7"/>
      <c r="N7" s="7"/>
    </row>
    <row r="8" spans="1:14" ht="0.75" customHeight="1" hidden="1">
      <c r="A8" s="7"/>
      <c r="B8" s="7"/>
      <c r="C8" s="7"/>
      <c r="D8" s="7"/>
      <c r="E8" s="7"/>
      <c r="F8" s="7"/>
      <c r="G8" s="7"/>
      <c r="H8" s="7"/>
      <c r="I8" s="7"/>
      <c r="J8" s="7"/>
      <c r="K8" s="13"/>
      <c r="L8" s="7"/>
      <c r="M8" s="7"/>
      <c r="N8" s="7"/>
    </row>
    <row r="9" spans="1:14" ht="15.7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13"/>
      <c r="L9" s="7"/>
      <c r="M9" s="7"/>
      <c r="N9" s="7"/>
    </row>
    <row r="10" spans="1:14" ht="15.7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21"/>
      <c r="L11" s="7"/>
      <c r="M11" s="7"/>
      <c r="N11" s="7"/>
    </row>
    <row r="12" spans="1:14" ht="15.75" customHeight="1">
      <c r="A12" s="7"/>
      <c r="B12" s="7"/>
      <c r="C12" s="13"/>
      <c r="D12" s="13"/>
      <c r="E12" s="7"/>
      <c r="F12" s="7"/>
      <c r="G12" s="7"/>
      <c r="H12" s="7"/>
      <c r="I12" s="7"/>
      <c r="J12" s="7"/>
      <c r="K12" s="19"/>
      <c r="L12" s="7"/>
      <c r="M12" s="7"/>
      <c r="N12" s="7"/>
    </row>
    <row r="13" spans="1:14" ht="15.75">
      <c r="A13" s="7"/>
      <c r="B13" s="7"/>
      <c r="C13" s="38" t="s">
        <v>36</v>
      </c>
      <c r="D13" s="13"/>
      <c r="E13" s="7"/>
      <c r="F13" s="7"/>
      <c r="G13" s="7"/>
      <c r="H13" s="7"/>
      <c r="I13" s="7"/>
      <c r="J13" s="7"/>
      <c r="K13" s="19"/>
      <c r="L13" s="7"/>
      <c r="M13" s="7"/>
      <c r="N13" s="7"/>
    </row>
    <row r="14" spans="1:14" ht="15.75">
      <c r="A14" s="7"/>
      <c r="B14" s="7"/>
      <c r="C14" s="38" t="s">
        <v>37</v>
      </c>
      <c r="D14" s="13"/>
      <c r="E14" s="7"/>
      <c r="F14" s="7"/>
      <c r="G14" s="7"/>
      <c r="H14" s="7"/>
      <c r="I14" s="7"/>
      <c r="J14" s="7"/>
      <c r="K14" s="22"/>
      <c r="L14" s="7"/>
      <c r="M14" s="7"/>
      <c r="N14" s="7"/>
    </row>
    <row r="15" spans="1:14" ht="17.25" customHeight="1">
      <c r="A15" s="7"/>
      <c r="B15" s="7"/>
      <c r="C15" s="38" t="s">
        <v>38</v>
      </c>
      <c r="D15" s="14"/>
      <c r="E15" s="7"/>
      <c r="F15" s="7"/>
      <c r="G15" s="7"/>
      <c r="H15" s="7"/>
      <c r="I15" s="7"/>
      <c r="J15" s="7"/>
      <c r="K15" s="22"/>
      <c r="L15" s="7"/>
      <c r="M15" s="7"/>
      <c r="N15" s="7"/>
    </row>
    <row r="16" spans="1:14" ht="15.75" customHeight="1">
      <c r="A16" s="7"/>
      <c r="B16" s="7"/>
      <c r="C16" s="7"/>
      <c r="D16" s="13"/>
      <c r="E16" s="7"/>
      <c r="F16" s="7"/>
      <c r="G16" s="7"/>
      <c r="H16" s="7"/>
      <c r="I16" s="7"/>
      <c r="J16" s="7"/>
      <c r="K16" s="19"/>
      <c r="L16" s="7"/>
      <c r="M16" s="7"/>
      <c r="N16" s="7"/>
    </row>
    <row r="17" spans="1:14" ht="17.25" customHeight="1" hidden="1">
      <c r="A17" s="7"/>
      <c r="B17" s="7"/>
      <c r="C17" s="1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7.25" customHeight="1" hidden="1">
      <c r="A18" s="7"/>
      <c r="B18" s="7"/>
      <c r="C18" s="7"/>
      <c r="D18" s="7"/>
      <c r="E18" s="7"/>
      <c r="F18" s="15"/>
      <c r="G18" s="7"/>
      <c r="H18" s="7"/>
      <c r="I18" s="7"/>
      <c r="J18" s="7"/>
      <c r="K18" s="7"/>
      <c r="L18" s="7"/>
      <c r="M18" s="7"/>
      <c r="N18" s="7"/>
    </row>
    <row r="19" spans="1:14" ht="17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7.25" customHeight="1">
      <c r="A20" s="7"/>
      <c r="B20" s="7"/>
      <c r="C20" s="39" t="s">
        <v>29</v>
      </c>
      <c r="D20" s="40"/>
      <c r="E20" s="41" t="str">
        <f>INFORMASJON!B9</f>
        <v>Januar</v>
      </c>
      <c r="F20" s="40"/>
      <c r="G20" s="37"/>
      <c r="H20" s="19"/>
      <c r="I20" s="19"/>
      <c r="J20" s="19"/>
      <c r="K20" s="23"/>
      <c r="L20" s="7"/>
      <c r="M20" s="7"/>
      <c r="N20" s="7"/>
    </row>
    <row r="21" spans="1:14" ht="17.25" customHeight="1">
      <c r="A21" s="7"/>
      <c r="B21" s="7"/>
      <c r="C21" s="37"/>
      <c r="D21" s="37"/>
      <c r="E21" s="37"/>
      <c r="F21" s="37"/>
      <c r="G21" s="37"/>
      <c r="H21" s="7"/>
      <c r="I21" s="7"/>
      <c r="J21" s="7"/>
      <c r="K21" s="7"/>
      <c r="L21" s="7"/>
      <c r="M21" s="7"/>
      <c r="N21" s="7"/>
    </row>
    <row r="22" spans="1:14" ht="15.75">
      <c r="A22" s="7"/>
      <c r="B22" s="7"/>
      <c r="C22" s="7" t="str">
        <f>INFORMASJON!B12</f>
        <v>Oppholdsbetaling 100%</v>
      </c>
      <c r="D22" s="7"/>
      <c r="E22" s="7"/>
      <c r="F22" s="7"/>
      <c r="G22" s="7"/>
      <c r="H22" s="42">
        <f>INFORMASJON!B13</f>
        <v>2300</v>
      </c>
      <c r="I22" s="7"/>
      <c r="J22" s="7"/>
      <c r="K22" s="7"/>
      <c r="L22" s="7"/>
      <c r="M22" s="7"/>
      <c r="N22" s="7"/>
    </row>
    <row r="23" spans="1:18" ht="15.75">
      <c r="A23" s="7"/>
      <c r="B23" s="7"/>
      <c r="C23" s="7" t="str">
        <f>INFORMASJON!B16</f>
        <v>Mattillegg 100%</v>
      </c>
      <c r="D23" s="7"/>
      <c r="E23" s="7"/>
      <c r="F23" s="19"/>
      <c r="G23" s="25"/>
      <c r="H23" s="24">
        <f>INFORMASJON!B17</f>
        <v>300</v>
      </c>
      <c r="I23" s="25"/>
      <c r="J23" s="25"/>
      <c r="K23" s="7"/>
      <c r="L23" s="7"/>
      <c r="M23" s="7"/>
      <c r="N23" s="7"/>
      <c r="R23" s="1" t="s">
        <v>20</v>
      </c>
    </row>
    <row r="24" spans="1:14" ht="15.75">
      <c r="A24" s="7"/>
      <c r="B24" s="7"/>
      <c r="C24" s="7"/>
      <c r="D24" s="7"/>
      <c r="E24" s="7"/>
      <c r="F24" s="7"/>
      <c r="G24" s="7"/>
      <c r="H24" s="24"/>
      <c r="I24" s="7"/>
      <c r="J24" s="7"/>
      <c r="K24" s="24"/>
      <c r="L24" s="7"/>
      <c r="M24" s="7"/>
      <c r="N24" s="7"/>
    </row>
    <row r="25" spans="1:14" ht="15.75">
      <c r="A25" s="7"/>
      <c r="B25" s="7"/>
      <c r="C25" s="7"/>
      <c r="D25" s="7"/>
      <c r="E25" s="7"/>
      <c r="F25" s="7"/>
      <c r="G25" s="7"/>
      <c r="H25" s="24"/>
      <c r="I25" s="7"/>
      <c r="J25" s="7"/>
      <c r="K25" s="24"/>
      <c r="L25" s="7"/>
      <c r="M25" s="7"/>
      <c r="N25" s="7"/>
    </row>
    <row r="26" spans="1:14" ht="15.75">
      <c r="A26" s="7"/>
      <c r="B26" s="7"/>
      <c r="C26" s="7"/>
      <c r="D26" s="7"/>
      <c r="E26" s="7"/>
      <c r="F26" s="7"/>
      <c r="G26" s="7"/>
      <c r="H26" s="24"/>
      <c r="I26" s="7"/>
      <c r="J26" s="7"/>
      <c r="K26" s="24"/>
      <c r="L26" s="7"/>
      <c r="M26" s="7"/>
      <c r="N26" s="7"/>
    </row>
    <row r="27" spans="1:14" ht="15.75">
      <c r="A27" s="7"/>
      <c r="B27" s="7"/>
      <c r="C27" s="7"/>
      <c r="D27" s="7"/>
      <c r="E27" s="7"/>
      <c r="F27" s="7"/>
      <c r="G27" s="7"/>
      <c r="H27" s="24"/>
      <c r="I27" s="7"/>
      <c r="J27" s="7"/>
      <c r="K27" s="24"/>
      <c r="L27" s="7"/>
      <c r="M27" s="7"/>
      <c r="N27" s="7"/>
    </row>
    <row r="28" spans="1:14" ht="15.75">
      <c r="A28" s="7"/>
      <c r="B28" s="7"/>
      <c r="C28" s="13" t="s">
        <v>39</v>
      </c>
      <c r="D28" s="13"/>
      <c r="E28" s="13"/>
      <c r="F28" s="13"/>
      <c r="G28" s="13"/>
      <c r="H28" s="26">
        <f>SUM(H22:H27)</f>
        <v>2600</v>
      </c>
      <c r="I28" s="13"/>
      <c r="J28" s="13"/>
      <c r="K28" s="7"/>
      <c r="L28" s="7"/>
      <c r="M28" s="7"/>
      <c r="N28" s="7"/>
    </row>
    <row r="29" spans="1:14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9.75" customHeight="1">
      <c r="A30" s="7"/>
      <c r="B30" s="7"/>
      <c r="C30" s="7"/>
      <c r="D30" s="7"/>
      <c r="E30" s="27"/>
      <c r="F30" s="19"/>
      <c r="G30" s="19"/>
      <c r="H30" s="24"/>
      <c r="I30" s="7"/>
      <c r="J30" s="7"/>
      <c r="K30" s="7"/>
      <c r="L30" s="7"/>
      <c r="M30" s="7"/>
      <c r="N30" s="7"/>
    </row>
    <row r="31" spans="1:14" ht="11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19"/>
      <c r="L31" s="7"/>
      <c r="M31" s="7"/>
      <c r="N31" s="7"/>
    </row>
    <row r="32" spans="1:14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7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 customHeight="1">
      <c r="A34" s="12"/>
      <c r="B34" s="8"/>
      <c r="C34" s="28" t="s">
        <v>8</v>
      </c>
      <c r="D34" s="8"/>
      <c r="E34" s="8"/>
      <c r="F34" s="8"/>
      <c r="G34" s="8"/>
      <c r="H34" s="8"/>
      <c r="I34" s="8"/>
      <c r="J34" s="8"/>
      <c r="K34" s="8"/>
      <c r="L34" s="8"/>
      <c r="M34" s="7"/>
      <c r="N34" s="7"/>
    </row>
    <row r="35" spans="1:17" ht="10.5" customHeight="1">
      <c r="A35" s="8"/>
      <c r="B35" s="8"/>
      <c r="C35" s="30" t="s">
        <v>6</v>
      </c>
      <c r="D35" s="8"/>
      <c r="E35" s="8"/>
      <c r="F35" s="8"/>
      <c r="G35" s="30" t="s">
        <v>7</v>
      </c>
      <c r="H35" s="8"/>
      <c r="I35" s="30" t="s">
        <v>11</v>
      </c>
      <c r="J35" s="8"/>
      <c r="K35" s="8"/>
      <c r="L35" s="8"/>
      <c r="M35" s="7"/>
      <c r="N35" s="7"/>
      <c r="Q35" s="1" t="s">
        <v>24</v>
      </c>
    </row>
    <row r="36" spans="1:14" ht="18.75" customHeight="1">
      <c r="A36" s="12"/>
      <c r="B36" s="8"/>
      <c r="C36" s="8" t="str">
        <f>K5</f>
        <v>600 107 017 00</v>
      </c>
      <c r="D36" s="8"/>
      <c r="E36" s="8"/>
      <c r="F36" s="8"/>
      <c r="G36" s="6">
        <f>SUM(H28:FK30)</f>
        <v>2600</v>
      </c>
      <c r="H36" s="8"/>
      <c r="I36" s="7"/>
      <c r="J36" s="7"/>
      <c r="K36" s="7"/>
      <c r="L36" s="8"/>
      <c r="M36" s="7"/>
      <c r="N36" s="7"/>
    </row>
    <row r="37" spans="1:14" ht="4.5" customHeight="1">
      <c r="A37" s="12"/>
      <c r="B37" s="8"/>
      <c r="C37" s="8"/>
      <c r="D37" s="8"/>
      <c r="E37" s="8"/>
      <c r="F37" s="8"/>
      <c r="G37" s="9"/>
      <c r="H37" s="8"/>
      <c r="I37" s="8"/>
      <c r="J37" s="8"/>
      <c r="K37" s="8"/>
      <c r="L37" s="8"/>
      <c r="M37" s="7"/>
      <c r="N37" s="7"/>
    </row>
    <row r="38" spans="1:14" ht="15" customHeight="1">
      <c r="A38" s="7"/>
      <c r="B38" s="7"/>
      <c r="C38" s="31" t="s">
        <v>13</v>
      </c>
      <c r="H38" s="10" t="s">
        <v>12</v>
      </c>
      <c r="J38" s="36" t="s">
        <v>9</v>
      </c>
      <c r="K38" s="35">
        <f>K3</f>
        <v>39828</v>
      </c>
      <c r="L38" s="7"/>
      <c r="M38" s="7"/>
      <c r="N38" s="7"/>
    </row>
    <row r="39" spans="1:14" ht="9.75" customHeight="1">
      <c r="A39" s="7"/>
      <c r="B39" s="7"/>
      <c r="J39" s="36" t="s">
        <v>10</v>
      </c>
      <c r="K39" s="5"/>
      <c r="L39" s="7"/>
      <c r="M39" s="7"/>
      <c r="N39" s="7"/>
    </row>
    <row r="40" spans="1:14" ht="15.75">
      <c r="A40" s="7"/>
      <c r="B40" s="7"/>
      <c r="H40" s="32" t="s">
        <v>14</v>
      </c>
      <c r="K40" s="5"/>
      <c r="L40" s="7"/>
      <c r="M40" s="7"/>
      <c r="N40" s="7"/>
    </row>
    <row r="41" spans="1:14" ht="15.75">
      <c r="A41" s="7"/>
      <c r="B41" s="7"/>
      <c r="L41" s="7"/>
      <c r="M41" s="7"/>
      <c r="N41" s="7"/>
    </row>
    <row r="42" spans="1:14" ht="15.75">
      <c r="A42" s="7"/>
      <c r="B42" s="7"/>
      <c r="C42" s="43" t="str">
        <f>C3</f>
        <v>Knertne barnehage</v>
      </c>
      <c r="D42" s="43"/>
      <c r="L42" s="7"/>
      <c r="M42" s="7"/>
      <c r="N42" s="7"/>
    </row>
    <row r="43" spans="1:14" ht="15.75">
      <c r="A43" s="7"/>
      <c r="B43" s="7"/>
      <c r="C43" s="43" t="str">
        <f>E20</f>
        <v>Januar</v>
      </c>
      <c r="D43" s="45"/>
      <c r="L43" s="7"/>
      <c r="M43" s="7"/>
      <c r="N43" s="7"/>
    </row>
    <row r="44" spans="1:14" ht="12" customHeight="1">
      <c r="A44" s="7"/>
      <c r="B44" s="7"/>
      <c r="L44" s="7"/>
      <c r="M44" s="7"/>
      <c r="N44" s="7"/>
    </row>
    <row r="45" spans="1:14" ht="18.75" customHeight="1">
      <c r="A45" s="7"/>
      <c r="B45" s="7"/>
      <c r="H45" s="32" t="s">
        <v>15</v>
      </c>
      <c r="L45" s="7"/>
      <c r="M45" s="7"/>
      <c r="N45" s="7"/>
    </row>
    <row r="46" spans="1:14" ht="15.75">
      <c r="A46" s="7"/>
      <c r="B46" s="7"/>
      <c r="L46" s="7"/>
      <c r="M46" s="7"/>
      <c r="N46" s="7"/>
    </row>
    <row r="47" spans="1:14" ht="13.5" customHeight="1">
      <c r="A47" s="7"/>
      <c r="B47" s="7"/>
      <c r="H47" s="1" t="str">
        <f>C3</f>
        <v>Knertne barnehage</v>
      </c>
      <c r="L47" s="7"/>
      <c r="M47" s="7"/>
      <c r="N47" s="7"/>
    </row>
    <row r="48" spans="1:14" ht="14.25" customHeight="1">
      <c r="A48" s="7"/>
      <c r="B48" s="7"/>
      <c r="H48" s="1" t="str">
        <f>C4</f>
        <v>Knerteveien 1</v>
      </c>
      <c r="L48" s="7"/>
      <c r="M48" s="7"/>
      <c r="N48" s="7"/>
    </row>
    <row r="49" spans="1:14" ht="15.75">
      <c r="A49" s="7"/>
      <c r="B49" s="7"/>
      <c r="H49" s="1" t="str">
        <f>C5</f>
        <v>1414 knerten</v>
      </c>
      <c r="L49" s="7"/>
      <c r="M49" s="7"/>
      <c r="N49" s="7"/>
    </row>
    <row r="50" spans="1:14" ht="15.75">
      <c r="A50" s="7"/>
      <c r="B50" s="7"/>
      <c r="L50" s="7"/>
      <c r="M50" s="7"/>
      <c r="N50" s="7"/>
    </row>
    <row r="51" spans="1:14" ht="4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</row>
    <row r="52" spans="1:14" ht="12" customHeight="1">
      <c r="A52" s="8"/>
      <c r="B52" s="8"/>
      <c r="C52" s="8"/>
      <c r="D52" s="29" t="s">
        <v>16</v>
      </c>
      <c r="E52" s="8"/>
      <c r="F52" s="8"/>
      <c r="G52" s="8"/>
      <c r="H52" s="8"/>
      <c r="I52" s="8"/>
      <c r="J52" s="8"/>
      <c r="K52" s="8"/>
      <c r="L52" s="8"/>
      <c r="M52" s="7"/>
      <c r="N52" s="7"/>
    </row>
    <row r="53" spans="1:14" ht="9.75" customHeight="1">
      <c r="A53" s="8"/>
      <c r="B53" s="8"/>
      <c r="C53" s="8"/>
      <c r="D53" s="29" t="s">
        <v>17</v>
      </c>
      <c r="E53" s="8"/>
      <c r="F53" s="8"/>
      <c r="G53" s="8"/>
      <c r="H53" s="8"/>
      <c r="I53" s="8"/>
      <c r="J53" s="8"/>
      <c r="K53" s="8"/>
      <c r="L53" s="8"/>
      <c r="M53" s="7"/>
      <c r="N53" s="7"/>
    </row>
    <row r="54" spans="1:14" ht="3.75" customHeight="1">
      <c r="A54" s="8"/>
      <c r="B54" s="8"/>
      <c r="C54" s="8"/>
      <c r="D54" s="11"/>
      <c r="E54" s="8"/>
      <c r="F54" s="8"/>
      <c r="G54" s="8"/>
      <c r="H54" s="8"/>
      <c r="I54" s="8"/>
      <c r="J54" s="8"/>
      <c r="K54" s="8"/>
      <c r="L54" s="8"/>
      <c r="M54" s="7"/>
      <c r="N54" s="7"/>
    </row>
    <row r="55" spans="3:9" s="7" customFormat="1" ht="16.5" customHeight="1">
      <c r="C55" s="32" t="s">
        <v>23</v>
      </c>
      <c r="D55" s="33" t="s">
        <v>19</v>
      </c>
      <c r="F55" s="32" t="s">
        <v>22</v>
      </c>
      <c r="G55" s="34" t="s">
        <v>21</v>
      </c>
      <c r="I55" s="33" t="s">
        <v>18</v>
      </c>
    </row>
    <row r="56" spans="1:14" ht="15.75">
      <c r="A56" s="7"/>
      <c r="B56" s="7"/>
      <c r="F56" s="4">
        <f>G36</f>
        <v>2600</v>
      </c>
      <c r="G56" s="2" t="s">
        <v>0</v>
      </c>
      <c r="I56" s="3" t="str">
        <f>K5</f>
        <v>600 107 017 00</v>
      </c>
      <c r="L56" s="7"/>
      <c r="M56" s="7"/>
      <c r="N56" s="7"/>
    </row>
    <row r="57" spans="1:14" ht="12" customHeight="1">
      <c r="A57" s="7"/>
      <c r="B57" s="7"/>
      <c r="L57" s="7"/>
      <c r="M57" s="7"/>
      <c r="N57" s="7"/>
    </row>
    <row r="58" spans="1:14" ht="4.5" customHeight="1">
      <c r="A58" s="1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7"/>
      <c r="N58" s="7"/>
    </row>
    <row r="59" spans="13:14" ht="15.75">
      <c r="M59" s="7"/>
      <c r="N59" s="7"/>
    </row>
    <row r="60" spans="13:14" ht="15.75">
      <c r="M60" s="7"/>
      <c r="N60" s="7"/>
    </row>
  </sheetData>
  <mergeCells count="5">
    <mergeCell ref="J7:K7"/>
    <mergeCell ref="C43:D43"/>
    <mergeCell ref="C20:D20"/>
    <mergeCell ref="E20:F20"/>
    <mergeCell ref="C42:D42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G26" sqref="G26"/>
    </sheetView>
  </sheetViews>
  <sheetFormatPr defaultColWidth="11.00390625" defaultRowHeight="15.75"/>
  <cols>
    <col min="1" max="1" width="0.12890625" style="1" customWidth="1"/>
    <col min="2" max="2" width="1.12109375" style="1" customWidth="1"/>
    <col min="3" max="4" width="9.00390625" style="1" customWidth="1"/>
    <col min="5" max="5" width="6.625" style="1" customWidth="1"/>
    <col min="6" max="6" width="6.25390625" style="1" customWidth="1"/>
    <col min="7" max="7" width="9.00390625" style="1" customWidth="1"/>
    <col min="8" max="8" width="11.625" style="1" customWidth="1"/>
    <col min="9" max="9" width="3.625" style="1" customWidth="1"/>
    <col min="10" max="10" width="7.25390625" style="1" customWidth="1"/>
    <col min="11" max="11" width="13.125" style="1" customWidth="1"/>
    <col min="12" max="12" width="0.74609375" style="1" customWidth="1"/>
    <col min="13" max="13" width="0.12890625" style="1" customWidth="1"/>
    <col min="14" max="20" width="9.00390625" style="1" customWidth="1"/>
    <col min="21" max="26" width="9.00390625" style="54" customWidth="1"/>
    <col min="27" max="16384" width="9.00390625" style="1" customWidth="1"/>
  </cols>
  <sheetData>
    <row r="1" spans="1:14" ht="0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54" customFormat="1" ht="23.25">
      <c r="C2" s="55"/>
    </row>
    <row r="3" spans="3:11" s="54" customFormat="1" ht="15.75">
      <c r="C3" s="38" t="str">
        <f>INFORMASJON!B4</f>
        <v>Knertne barnehage</v>
      </c>
      <c r="H3" s="54" t="s">
        <v>1</v>
      </c>
      <c r="K3" s="56">
        <f>K4+14</f>
        <v>39828</v>
      </c>
    </row>
    <row r="4" spans="3:11" s="54" customFormat="1" ht="15.75">
      <c r="C4" s="38" t="str">
        <f>INFORMASJON!B5</f>
        <v>Knerteveien 1</v>
      </c>
      <c r="H4" s="54" t="s">
        <v>2</v>
      </c>
      <c r="K4" s="56">
        <f>INFORMASJON!D9</f>
        <v>39814</v>
      </c>
    </row>
    <row r="5" spans="3:11" s="54" customFormat="1" ht="15.75">
      <c r="C5" s="38" t="str">
        <f>INFORMASJON!B6</f>
        <v>1414 knerten</v>
      </c>
      <c r="H5" s="54" t="s">
        <v>3</v>
      </c>
      <c r="K5" s="54" t="str">
        <f>INFORMASJON!D4</f>
        <v>600 107 017 00</v>
      </c>
    </row>
    <row r="6" spans="3:11" s="54" customFormat="1" ht="15.75">
      <c r="C6" s="57"/>
      <c r="D6" s="58"/>
      <c r="E6" s="58"/>
      <c r="F6" s="58"/>
      <c r="G6" s="58"/>
      <c r="H6" s="54" t="s">
        <v>4</v>
      </c>
      <c r="K6" s="59">
        <f>INFORMASJON!F4</f>
        <v>123456789</v>
      </c>
    </row>
    <row r="7" spans="3:11" s="54" customFormat="1" ht="15.75" customHeight="1">
      <c r="C7" s="58"/>
      <c r="D7" s="58"/>
      <c r="E7" s="58"/>
      <c r="F7" s="58"/>
      <c r="G7" s="58"/>
      <c r="H7" s="54" t="s">
        <v>5</v>
      </c>
      <c r="J7" s="46" t="str">
        <f>INFORMASJON!B4</f>
        <v>Knertne barnehage</v>
      </c>
      <c r="K7" s="46"/>
    </row>
    <row r="8" s="54" customFormat="1" ht="0.75" customHeight="1" hidden="1">
      <c r="K8" s="52"/>
    </row>
    <row r="9" s="54" customFormat="1" ht="15.75" customHeight="1" hidden="1">
      <c r="K9" s="52"/>
    </row>
    <row r="10" s="54" customFormat="1" ht="15.75" customHeight="1" hidden="1"/>
    <row r="11" s="54" customFormat="1" ht="15.75" customHeight="1">
      <c r="K11" s="60"/>
    </row>
    <row r="12" spans="3:11" s="54" customFormat="1" ht="15.75" customHeight="1">
      <c r="C12" s="52"/>
      <c r="D12" s="52"/>
      <c r="K12" s="61"/>
    </row>
    <row r="13" spans="3:11" s="54" customFormat="1" ht="15.75">
      <c r="C13" s="38" t="s">
        <v>52</v>
      </c>
      <c r="D13" s="52"/>
      <c r="K13" s="61"/>
    </row>
    <row r="14" spans="3:11" s="54" customFormat="1" ht="15.75">
      <c r="C14" s="38" t="s">
        <v>53</v>
      </c>
      <c r="D14" s="52"/>
      <c r="K14" s="62"/>
    </row>
    <row r="15" spans="3:11" s="54" customFormat="1" ht="17.25" customHeight="1">
      <c r="C15" s="38" t="s">
        <v>38</v>
      </c>
      <c r="D15" s="63"/>
      <c r="K15" s="62"/>
    </row>
    <row r="16" spans="4:11" s="54" customFormat="1" ht="15.75" customHeight="1">
      <c r="D16" s="52"/>
      <c r="K16" s="61"/>
    </row>
    <row r="17" s="54" customFormat="1" ht="17.25" customHeight="1" hidden="1">
      <c r="C17" s="52"/>
    </row>
    <row r="18" s="54" customFormat="1" ht="17.25" customHeight="1" hidden="1">
      <c r="F18" s="58"/>
    </row>
    <row r="19" s="54" customFormat="1" ht="17.25" customHeight="1"/>
    <row r="20" spans="3:11" s="54" customFormat="1" ht="17.25" customHeight="1">
      <c r="C20" s="64" t="s">
        <v>29</v>
      </c>
      <c r="D20" s="65"/>
      <c r="E20" s="66" t="str">
        <f>INFORMASJON!B9</f>
        <v>Januar</v>
      </c>
      <c r="F20" s="65"/>
      <c r="G20" s="67"/>
      <c r="H20" s="61"/>
      <c r="I20" s="61"/>
      <c r="J20" s="61"/>
      <c r="K20" s="68"/>
    </row>
    <row r="21" spans="3:7" s="54" customFormat="1" ht="17.25" customHeight="1">
      <c r="C21" s="67"/>
      <c r="D21" s="67"/>
      <c r="E21" s="67"/>
      <c r="F21" s="67"/>
      <c r="G21" s="67"/>
    </row>
    <row r="22" spans="3:8" s="54" customFormat="1" ht="15.75">
      <c r="C22" s="54" t="str">
        <f>INFORMASJON!D12</f>
        <v>Oppholdsbetaling 50%</v>
      </c>
      <c r="H22" s="69">
        <f>INFORMASJON!D13</f>
        <v>1650</v>
      </c>
    </row>
    <row r="23" spans="3:18" s="54" customFormat="1" ht="15.75">
      <c r="C23" s="54" t="str">
        <f>INFORMASJON!D16</f>
        <v>Mattillegg 50%</v>
      </c>
      <c r="F23" s="61"/>
      <c r="G23" s="70"/>
      <c r="H23" s="71">
        <f>INFORMASJON!D17</f>
        <v>150</v>
      </c>
      <c r="I23" s="70"/>
      <c r="J23" s="70"/>
      <c r="R23" s="54" t="s">
        <v>20</v>
      </c>
    </row>
    <row r="24" spans="8:11" s="54" customFormat="1" ht="15.75">
      <c r="H24" s="71"/>
      <c r="K24" s="71"/>
    </row>
    <row r="25" spans="8:11" s="54" customFormat="1" ht="15.75">
      <c r="H25" s="71"/>
      <c r="K25" s="71"/>
    </row>
    <row r="26" spans="8:11" s="54" customFormat="1" ht="15.75">
      <c r="H26" s="71"/>
      <c r="K26" s="71"/>
    </row>
    <row r="27" spans="8:11" s="54" customFormat="1" ht="15.75">
      <c r="H27" s="71"/>
      <c r="K27" s="71"/>
    </row>
    <row r="28" spans="3:10" s="54" customFormat="1" ht="15.75">
      <c r="C28" s="52" t="s">
        <v>39</v>
      </c>
      <c r="D28" s="52"/>
      <c r="E28" s="52"/>
      <c r="F28" s="52"/>
      <c r="G28" s="52"/>
      <c r="H28" s="72">
        <f>SUM(H22:H27)</f>
        <v>1800</v>
      </c>
      <c r="I28" s="52"/>
      <c r="J28" s="52"/>
    </row>
    <row r="29" s="54" customFormat="1" ht="12.75" customHeight="1"/>
    <row r="30" spans="5:8" s="54" customFormat="1" ht="9.75" customHeight="1">
      <c r="E30" s="73"/>
      <c r="F30" s="61"/>
      <c r="G30" s="61"/>
      <c r="H30" s="71"/>
    </row>
    <row r="31" s="54" customFormat="1" ht="11.25" customHeight="1">
      <c r="K31" s="61"/>
    </row>
    <row r="32" s="54" customFormat="1" ht="7.5" customHeight="1"/>
    <row r="33" spans="1:20" ht="7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ht="12.75" customHeight="1">
      <c r="A34" s="12"/>
      <c r="B34" s="8"/>
      <c r="C34" s="28" t="s">
        <v>8</v>
      </c>
      <c r="D34" s="8"/>
      <c r="E34" s="8"/>
      <c r="F34" s="8"/>
      <c r="G34" s="8"/>
      <c r="H34" s="8"/>
      <c r="I34" s="8"/>
      <c r="J34" s="8"/>
      <c r="K34" s="8"/>
      <c r="L34" s="8"/>
      <c r="M34" s="7"/>
      <c r="N34" s="54"/>
      <c r="O34" s="54"/>
      <c r="P34" s="54"/>
      <c r="Q34" s="54"/>
      <c r="R34" s="54"/>
      <c r="S34" s="54"/>
      <c r="T34" s="54"/>
    </row>
    <row r="35" spans="1:20" ht="10.5" customHeight="1">
      <c r="A35" s="8"/>
      <c r="B35" s="8"/>
      <c r="C35" s="30" t="s">
        <v>6</v>
      </c>
      <c r="D35" s="8"/>
      <c r="E35" s="8"/>
      <c r="F35" s="8"/>
      <c r="G35" s="30" t="s">
        <v>7</v>
      </c>
      <c r="H35" s="8"/>
      <c r="I35" s="30" t="s">
        <v>11</v>
      </c>
      <c r="J35" s="8"/>
      <c r="K35" s="8"/>
      <c r="L35" s="8"/>
      <c r="M35" s="7"/>
      <c r="N35" s="54"/>
      <c r="O35" s="54"/>
      <c r="P35" s="54"/>
      <c r="Q35" s="54" t="s">
        <v>24</v>
      </c>
      <c r="R35" s="54"/>
      <c r="S35" s="54"/>
      <c r="T35" s="54"/>
    </row>
    <row r="36" spans="1:20" ht="18.75" customHeight="1">
      <c r="A36" s="12"/>
      <c r="B36" s="8"/>
      <c r="C36" s="8" t="str">
        <f>K5</f>
        <v>600 107 017 00</v>
      </c>
      <c r="D36" s="8"/>
      <c r="E36" s="8"/>
      <c r="F36" s="8"/>
      <c r="G36" s="6">
        <f>SUM(H28:FK30)</f>
        <v>1800</v>
      </c>
      <c r="H36" s="8"/>
      <c r="I36" s="54"/>
      <c r="J36" s="54"/>
      <c r="K36" s="54"/>
      <c r="L36" s="8"/>
      <c r="M36" s="7"/>
      <c r="N36" s="54"/>
      <c r="O36" s="54"/>
      <c r="P36" s="54"/>
      <c r="Q36" s="54"/>
      <c r="R36" s="54"/>
      <c r="S36" s="54"/>
      <c r="T36" s="54"/>
    </row>
    <row r="37" spans="1:20" ht="4.5" customHeight="1">
      <c r="A37" s="12"/>
      <c r="B37" s="8"/>
      <c r="C37" s="8"/>
      <c r="D37" s="8"/>
      <c r="E37" s="8"/>
      <c r="F37" s="8"/>
      <c r="G37" s="9"/>
      <c r="H37" s="8"/>
      <c r="I37" s="8"/>
      <c r="J37" s="8"/>
      <c r="K37" s="8"/>
      <c r="L37" s="8"/>
      <c r="M37" s="7"/>
      <c r="N37" s="54"/>
      <c r="O37" s="54"/>
      <c r="P37" s="54"/>
      <c r="Q37" s="54"/>
      <c r="R37" s="54"/>
      <c r="S37" s="54"/>
      <c r="T37" s="54"/>
    </row>
    <row r="38" spans="1:20" ht="15" customHeight="1">
      <c r="A38" s="7"/>
      <c r="B38" s="54"/>
      <c r="C38" s="74" t="s">
        <v>13</v>
      </c>
      <c r="D38" s="54"/>
      <c r="E38" s="54"/>
      <c r="F38" s="54"/>
      <c r="G38" s="54"/>
      <c r="H38" s="75" t="s">
        <v>12</v>
      </c>
      <c r="I38" s="54"/>
      <c r="J38" s="76" t="s">
        <v>9</v>
      </c>
      <c r="K38" s="77">
        <f>K3</f>
        <v>39828</v>
      </c>
      <c r="L38" s="54"/>
      <c r="M38" s="54"/>
      <c r="N38" s="54"/>
      <c r="O38" s="54"/>
      <c r="P38" s="54"/>
      <c r="Q38" s="54"/>
      <c r="R38" s="54"/>
      <c r="S38" s="54"/>
      <c r="T38" s="54"/>
    </row>
    <row r="39" spans="1:20" ht="9.75" customHeight="1">
      <c r="A39" s="7"/>
      <c r="B39" s="54"/>
      <c r="C39" s="54"/>
      <c r="D39" s="54"/>
      <c r="E39" s="54"/>
      <c r="F39" s="54"/>
      <c r="G39" s="54"/>
      <c r="H39" s="54"/>
      <c r="I39" s="54"/>
      <c r="J39" s="76" t="s">
        <v>10</v>
      </c>
      <c r="K39" s="62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5.75">
      <c r="A40" s="7"/>
      <c r="B40" s="54"/>
      <c r="C40" s="54"/>
      <c r="D40" s="54"/>
      <c r="E40" s="54"/>
      <c r="F40" s="54"/>
      <c r="G40" s="54"/>
      <c r="H40" s="78" t="s">
        <v>14</v>
      </c>
      <c r="I40" s="54"/>
      <c r="J40" s="54"/>
      <c r="K40" s="62"/>
      <c r="L40" s="54"/>
      <c r="M40" s="54"/>
      <c r="N40" s="54"/>
      <c r="O40" s="54"/>
      <c r="P40" s="54"/>
      <c r="Q40" s="54"/>
      <c r="R40" s="54"/>
      <c r="S40" s="54"/>
      <c r="T40" s="54"/>
    </row>
    <row r="41" spans="1:20" ht="15.75">
      <c r="A41" s="7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5.75">
      <c r="A42" s="7"/>
      <c r="B42" s="54"/>
      <c r="C42" s="79" t="str">
        <f>C3</f>
        <v>Knertne barnehage</v>
      </c>
      <c r="D42" s="79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</row>
    <row r="43" spans="1:20" ht="15.75">
      <c r="A43" s="7"/>
      <c r="B43" s="54"/>
      <c r="C43" s="79" t="str">
        <f>E20</f>
        <v>Januar</v>
      </c>
      <c r="D43" s="4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44" spans="1:20" ht="12" customHeight="1">
      <c r="A44" s="7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1:20" ht="18.75" customHeight="1">
      <c r="A45" s="7"/>
      <c r="B45" s="54"/>
      <c r="C45" s="54"/>
      <c r="D45" s="54"/>
      <c r="E45" s="54"/>
      <c r="F45" s="54"/>
      <c r="G45" s="54"/>
      <c r="H45" s="78" t="s">
        <v>15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6" spans="1:20" ht="15.75">
      <c r="A46" s="7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</row>
    <row r="47" spans="1:20" ht="13.5" customHeight="1">
      <c r="A47" s="7"/>
      <c r="B47" s="54"/>
      <c r="C47" s="54"/>
      <c r="D47" s="54"/>
      <c r="E47" s="54"/>
      <c r="F47" s="54"/>
      <c r="G47" s="54"/>
      <c r="H47" s="54" t="str">
        <f>C3</f>
        <v>Knertne barnehage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48" spans="1:20" ht="14.25" customHeight="1">
      <c r="A48" s="7"/>
      <c r="B48" s="54"/>
      <c r="C48" s="54"/>
      <c r="D48" s="54"/>
      <c r="E48" s="54"/>
      <c r="F48" s="54"/>
      <c r="G48" s="54"/>
      <c r="H48" s="54" t="str">
        <f>C4</f>
        <v>Knerteveien 1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49" spans="1:20" ht="15.75">
      <c r="A49" s="7"/>
      <c r="B49" s="54"/>
      <c r="C49" s="54"/>
      <c r="D49" s="54"/>
      <c r="E49" s="54"/>
      <c r="F49" s="54"/>
      <c r="G49" s="54"/>
      <c r="H49" s="54" t="str">
        <f>C5</f>
        <v>1414 knerten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</row>
    <row r="50" spans="1:20" ht="15.75">
      <c r="A50" s="7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1:20" ht="4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54"/>
      <c r="O51" s="54"/>
      <c r="P51" s="54"/>
      <c r="Q51" s="54"/>
      <c r="R51" s="54"/>
      <c r="S51" s="54"/>
      <c r="T51" s="54"/>
    </row>
    <row r="52" spans="1:20" ht="12" customHeight="1">
      <c r="A52" s="8"/>
      <c r="B52" s="8"/>
      <c r="C52" s="8"/>
      <c r="D52" s="29" t="s">
        <v>16</v>
      </c>
      <c r="E52" s="8"/>
      <c r="F52" s="8"/>
      <c r="G52" s="8"/>
      <c r="H52" s="8"/>
      <c r="I52" s="8"/>
      <c r="J52" s="8"/>
      <c r="K52" s="8"/>
      <c r="L52" s="8"/>
      <c r="M52" s="7"/>
      <c r="N52" s="54"/>
      <c r="O52" s="54"/>
      <c r="P52" s="54"/>
      <c r="Q52" s="54"/>
      <c r="R52" s="54"/>
      <c r="S52" s="54"/>
      <c r="T52" s="54"/>
    </row>
    <row r="53" spans="1:20" ht="9.75" customHeight="1">
      <c r="A53" s="8"/>
      <c r="B53" s="8"/>
      <c r="C53" s="8"/>
      <c r="D53" s="29" t="s">
        <v>17</v>
      </c>
      <c r="E53" s="8"/>
      <c r="F53" s="8"/>
      <c r="G53" s="8"/>
      <c r="H53" s="8"/>
      <c r="I53" s="8"/>
      <c r="J53" s="8"/>
      <c r="K53" s="8"/>
      <c r="L53" s="8"/>
      <c r="M53" s="7"/>
      <c r="N53" s="54"/>
      <c r="O53" s="54"/>
      <c r="P53" s="54"/>
      <c r="Q53" s="54"/>
      <c r="R53" s="54"/>
      <c r="S53" s="54"/>
      <c r="T53" s="54"/>
    </row>
    <row r="54" spans="1:20" ht="3.75" customHeight="1">
      <c r="A54" s="8"/>
      <c r="B54" s="8"/>
      <c r="C54" s="8"/>
      <c r="D54" s="11"/>
      <c r="E54" s="8"/>
      <c r="F54" s="8"/>
      <c r="G54" s="8"/>
      <c r="H54" s="8"/>
      <c r="I54" s="8"/>
      <c r="J54" s="8"/>
      <c r="K54" s="8"/>
      <c r="L54" s="8"/>
      <c r="M54" s="7"/>
      <c r="N54" s="54"/>
      <c r="O54" s="54"/>
      <c r="P54" s="54"/>
      <c r="Q54" s="54"/>
      <c r="R54" s="54"/>
      <c r="S54" s="54"/>
      <c r="T54" s="54"/>
    </row>
    <row r="55" spans="1:20" ht="16.5" customHeight="1">
      <c r="A55" s="54"/>
      <c r="B55" s="54"/>
      <c r="C55" s="78" t="s">
        <v>23</v>
      </c>
      <c r="D55" s="78" t="s">
        <v>19</v>
      </c>
      <c r="E55" s="54"/>
      <c r="F55" s="78" t="s">
        <v>22</v>
      </c>
      <c r="G55" s="80" t="s">
        <v>21</v>
      </c>
      <c r="H55" s="54"/>
      <c r="I55" s="78" t="s">
        <v>18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1:20" ht="15.75">
      <c r="A56" s="54"/>
      <c r="B56" s="54"/>
      <c r="C56" s="54"/>
      <c r="D56" s="54"/>
      <c r="E56" s="54"/>
      <c r="F56" s="59">
        <f>G36</f>
        <v>1800</v>
      </c>
      <c r="G56" s="61" t="s">
        <v>0</v>
      </c>
      <c r="H56" s="54"/>
      <c r="I56" s="73" t="str">
        <f>K5</f>
        <v>600 107 017 00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1:20" ht="12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1:20" ht="4.5" customHeight="1">
      <c r="A58" s="1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7"/>
      <c r="N58" s="54"/>
      <c r="O58" s="54"/>
      <c r="P58" s="54"/>
      <c r="Q58" s="54"/>
      <c r="R58" s="54"/>
      <c r="S58" s="54"/>
      <c r="T58" s="54"/>
    </row>
    <row r="59" spans="1:20" ht="15.7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1:20" ht="15.7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1:20" ht="15.7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:20" ht="15.7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1:20" ht="15.7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1:20" ht="15.7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="54" customFormat="1" ht="15.75"/>
    <row r="66" s="54" customFormat="1" ht="15.75"/>
    <row r="67" s="54" customFormat="1" ht="15.75"/>
    <row r="68" s="54" customFormat="1" ht="15.75"/>
  </sheetData>
  <mergeCells count="5">
    <mergeCell ref="C43:D43"/>
    <mergeCell ref="J7:K7"/>
    <mergeCell ref="C20:D20"/>
    <mergeCell ref="E20:F20"/>
    <mergeCell ref="C42:D4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Regnskaps-Centeret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Torill</dc:creator>
  <cp:keywords/>
  <dc:description/>
  <cp:lastModifiedBy>anders</cp:lastModifiedBy>
  <cp:lastPrinted>2009-02-16T20:28:20Z</cp:lastPrinted>
  <dcterms:created xsi:type="dcterms:W3CDTF">1998-02-18T12:59:10Z</dcterms:created>
  <dcterms:modified xsi:type="dcterms:W3CDTF">2009-02-16T20:54:38Z</dcterms:modified>
  <cp:category/>
  <cp:version/>
  <cp:contentType/>
  <cp:contentStatus/>
</cp:coreProperties>
</file>